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67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<sst xmlns="http://schemas.openxmlformats.org/spreadsheetml/2006/main" count="13" uniqueCount="13">
  <si>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Ранг листа - студенти I година студија</t>
  </si>
  <si>
    <t>Р.Бр.</t>
  </si>
  <si>
    <t>Име</t>
  </si>
  <si>
    <t>Презиме</t>
  </si>
  <si>
    <t>ЈМБГ</t>
  </si>
  <si>
    <t>Просек примања по члану домаћинства</t>
  </si>
  <si>
    <t>Просечна оцена</t>
  </si>
  <si>
    <t>Бодови на основу примања</t>
  </si>
  <si>
    <t>Бодови на основу просека</t>
  </si>
  <si>
    <t>Укупан број бодова</t>
  </si>
  <si>
    <t xml:space="preserve">   Председник комисије</t>
  </si>
  <si>
    <t>Александар Стојилковић</t>
  </si>
  <si>
    <t>_______________________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</si>
</sst>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\ &quot;Din.&quot;_-;\-* #,##0\ &quot;Din.&quot;_-;_-* &quot;-&quot;\ &quot;Din.&quot;_-;_-@_-"/>
    <numFmt numFmtId="173" formatCode="_-* #,##0\ _D_i_n_._-;\-* #,##0\ _D_i_n_._-;_-* &quot;-&quot;\ _D_i_n_._-;_-@_-"/>
    <numFmt numFmtId="174" formatCode="_-* #,##0.00\ &quot;Din.&quot;_-;\-* #,##0.00\ &quot;Din.&quot;_-;_-* &quot;-&quot;??\ &quot;Din.&quot;_-;_-@_-"/>
    <numFmt numFmtId="175" formatCode="_-* #,##0.00\ _D_i_n_._-;\-* #,##0.00\ _D_i_n_._-;_-* &quot;-&quot;??\ _D_i_n_._-;_-@_-"/>
  </numFmts>
  <fonts count="18">
    <font>
      <sz val="11"/>
      <color indexed="8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16" fillId="12" borderId="0">
      <alignment/>
      <protection/>
    </xf>
    <xf numFmtId="0" fontId="16" fillId="9" borderId="0">
      <alignment/>
      <protection/>
    </xf>
    <xf numFmtId="0" fontId="16" fillId="10" borderId="0">
      <alignment/>
      <protection/>
    </xf>
    <xf numFmtId="0" fontId="16" fillId="13" borderId="0">
      <alignment/>
      <protection/>
    </xf>
    <xf numFmtId="0" fontId="16" fillId="14" borderId="0">
      <alignment/>
      <protection/>
    </xf>
    <xf numFmtId="0" fontId="16" fillId="15" borderId="0">
      <alignment/>
      <protection/>
    </xf>
    <xf numFmtId="0" fontId="16" fillId="16" borderId="0">
      <alignment/>
      <protection/>
    </xf>
    <xf numFmtId="0" fontId="16" fillId="17" borderId="0">
      <alignment/>
      <protection/>
    </xf>
    <xf numFmtId="0" fontId="16" fillId="18" borderId="0">
      <alignment/>
      <protection/>
    </xf>
    <xf numFmtId="0" fontId="16" fillId="13" borderId="0">
      <alignment/>
      <protection/>
    </xf>
    <xf numFmtId="0" fontId="16" fillId="14" borderId="0">
      <alignment/>
      <protection/>
    </xf>
    <xf numFmtId="0" fontId="16" fillId="19" borderId="0">
      <alignment/>
      <protection/>
    </xf>
    <xf numFmtId="0" fontId="6" fillId="3" borderId="0">
      <alignment/>
      <protection/>
    </xf>
    <xf numFmtId="0" fontId="10" fillId="20" borderId="1">
      <alignment/>
      <protection/>
    </xf>
    <xf numFmtId="0" fontId="12" fillId="21" borderId="2">
      <alignment/>
      <protection/>
    </xf>
    <xf numFmtId="175" fontId="0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172" fontId="0" fillId="0" borderId="0">
      <alignment/>
      <protection/>
    </xf>
    <xf numFmtId="0" fontId="14" fillId="0" borderId="0">
      <alignment/>
      <protection/>
    </xf>
    <xf numFmtId="0" fontId="5" fillId="4" borderId="0">
      <alignment/>
      <protection/>
    </xf>
    <xf numFmtId="0" fontId="2" fillId="0" borderId="3">
      <alignment/>
      <protection/>
    </xf>
    <xf numFmtId="0" fontId="3" fillId="0" borderId="4">
      <alignment/>
      <protection/>
    </xf>
    <xf numFmtId="0" fontId="4" fillId="0" borderId="5">
      <alignment/>
      <protection/>
    </xf>
    <xf numFmtId="0" fontId="4" fillId="0" borderId="0">
      <alignment/>
      <protection/>
    </xf>
    <xf numFmtId="0" fontId="8" fillId="7" borderId="1">
      <alignment/>
      <protection/>
    </xf>
    <xf numFmtId="0" fontId="11" fillId="0" borderId="6">
      <alignment/>
      <protection/>
    </xf>
    <xf numFmtId="0" fontId="7" fillId="22" borderId="0">
      <alignment/>
      <protection/>
    </xf>
    <xf numFmtId="0" fontId="0" fillId="23" borderId="7">
      <alignment/>
      <protection/>
    </xf>
    <xf numFmtId="0" fontId="9" fillId="20" borderId="8">
      <alignment/>
      <protection/>
    </xf>
    <xf numFmtId="9" fontId="0" fillId="0" borderId="0">
      <alignment/>
      <protection/>
    </xf>
    <xf numFmtId="0" fontId="1" fillId="0" borderId="0">
      <alignment/>
      <protection/>
    </xf>
    <xf numFmtId="0" fontId="15" fillId="0" borderId="9">
      <alignment/>
      <protection/>
    </xf>
    <xf numFmtId="0" fontId="13" fillId="0" borderId="0">
      <alignment/>
      <protection/>
    </xf>
  </cellStyleXfs>
  <cellXfs count="38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2" fontId="0" fillId="0" borderId="11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 applyProtection="1">
      <alignment/>
      <protection locked="0"/>
    </xf>
    <xf numFmtId="49" fontId="15" fillId="0" borderId="10" xfId="0" applyNumberFormat="1" applyFont="1" applyBorder="1" applyAlignment="1" applyProtection="1">
      <alignment/>
      <protection locked="0"/>
    </xf>
    <xf numFmtId="2" fontId="15" fillId="0" borderId="10" xfId="0" applyNumberFormat="1" applyFont="1" applyBorder="1" applyAlignment="1" applyProtection="1">
      <alignment/>
      <protection locked="0"/>
    </xf>
    <xf numFmtId="2" fontId="15" fillId="0" borderId="10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 applyProtection="1">
      <alignment/>
      <protection locked="0"/>
    </xf>
    <xf numFmtId="49" fontId="15" fillId="0" borderId="11" xfId="0" applyNumberFormat="1" applyFont="1" applyBorder="1" applyAlignment="1" applyProtection="1">
      <alignment/>
      <protection locked="0"/>
    </xf>
    <xf numFmtId="2" fontId="15" fillId="0" borderId="11" xfId="0" applyNumberFormat="1" applyFont="1" applyBorder="1" applyAlignment="1" applyProtection="1">
      <alignment/>
      <protection locked="0"/>
    </xf>
    <xf numFmtId="2" fontId="15" fillId="0" borderId="11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 applyProtection="1">
      <alignment/>
      <protection locked="0"/>
    </xf>
    <xf numFmtId="49" fontId="15" fillId="0" borderId="12" xfId="0" applyNumberFormat="1" applyFont="1" applyBorder="1" applyAlignment="1" applyProtection="1">
      <alignment/>
      <protection locked="0"/>
    </xf>
    <xf numFmtId="2" fontId="15" fillId="0" borderId="12" xfId="0" applyNumberFormat="1" applyFont="1" applyBorder="1" applyAlignment="1" applyProtection="1">
      <alignment/>
      <protection locked="0"/>
    </xf>
    <xf numFmtId="2" fontId="15" fillId="0" borderId="12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/>
      <protection locked="0"/>
    </xf>
    <xf numFmtId="2" fontId="15" fillId="0" borderId="13" xfId="0" applyNumberFormat="1" applyFont="1" applyBorder="1" applyAlignment="1" applyProtection="1">
      <alignment/>
      <protection locked="0"/>
    </xf>
    <xf numFmtId="2" fontId="1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5" fillId="20" borderId="10" xfId="0" applyFont="1" applyFill="1" applyBorder="1" applyAlignment="1">
      <alignment horizontal="center" vertical="center"/>
    </xf>
    <xf numFmtId="49" fontId="15" fillId="20" borderId="10" xfId="0" applyNumberFormat="1" applyFont="1" applyFill="1" applyBorder="1" applyAlignment="1">
      <alignment horizontal="center" vertical="center"/>
    </xf>
    <xf numFmtId="2" fontId="15" fillId="2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7" fillId="11" borderId="10" xfId="0" applyFont="1" applyFill="1" applyBorder="1" applyAlignment="1">
      <alignment horizontal="center" vertical="center"/>
    </xf>
    <xf numFmtId="2" fontId="17" fillId="11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e-sa-formulama-za-obracunavanje-bodova-za-stipendiju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ници Хан I разред"/>
      <sheetName val="ученици Хан"/>
      <sheetName val="ученици ван Хана "/>
      <sheetName val="Студенти осталих година година"/>
      <sheetName val="Студенти прва година 1"/>
    </sheetNames>
    <sheetDataSet>
      <sheetData sheetId="4">
        <row r="3">
          <cell r="B3" t="str">
            <v>Душан</v>
          </cell>
          <cell r="C3" t="str">
            <v>Павловић</v>
          </cell>
          <cell r="D3" t="str">
            <v>2905996744116</v>
          </cell>
          <cell r="E3">
            <v>8012.04</v>
          </cell>
          <cell r="F3">
            <v>4.9575</v>
          </cell>
          <cell r="G3">
            <v>51.98796</v>
          </cell>
          <cell r="H3">
            <v>39.66</v>
          </cell>
          <cell r="I3">
            <v>91.64796</v>
          </cell>
        </row>
        <row r="4">
          <cell r="B4" t="str">
            <v>Стефан</v>
          </cell>
          <cell r="C4" t="str">
            <v>Дончић</v>
          </cell>
          <cell r="D4" t="str">
            <v>0106997744112</v>
          </cell>
          <cell r="E4">
            <v>0</v>
          </cell>
          <cell r="F4">
            <v>4.195</v>
          </cell>
          <cell r="G4">
            <v>60</v>
          </cell>
          <cell r="H4">
            <v>33.56</v>
          </cell>
          <cell r="I4">
            <v>93.56</v>
          </cell>
        </row>
        <row r="5">
          <cell r="B5" t="str">
            <v>Веселин</v>
          </cell>
          <cell r="C5" t="str">
            <v>Стојановић</v>
          </cell>
          <cell r="D5" t="str">
            <v>1607996744111</v>
          </cell>
          <cell r="E5">
            <v>4350</v>
          </cell>
          <cell r="F5">
            <v>4.75</v>
          </cell>
          <cell r="G5">
            <v>55.65</v>
          </cell>
          <cell r="H5">
            <v>38</v>
          </cell>
          <cell r="I5">
            <v>93.65</v>
          </cell>
        </row>
        <row r="6">
          <cell r="B6" t="str">
            <v>Жарко </v>
          </cell>
          <cell r="C6" t="str">
            <v>Томић</v>
          </cell>
          <cell r="D6" t="str">
            <v>0708996742035</v>
          </cell>
          <cell r="E6">
            <v>15222.39</v>
          </cell>
          <cell r="F6">
            <v>4.1325</v>
          </cell>
          <cell r="G6">
            <v>44.77761</v>
          </cell>
          <cell r="H6">
            <v>33.06</v>
          </cell>
          <cell r="I6">
            <v>77.83761000000001</v>
          </cell>
        </row>
        <row r="7">
          <cell r="B7" t="str">
            <v>Драгана</v>
          </cell>
          <cell r="C7" t="str">
            <v>Томић</v>
          </cell>
          <cell r="D7" t="str">
            <v>2901996747012</v>
          </cell>
          <cell r="E7">
            <v>0</v>
          </cell>
          <cell r="F7">
            <v>4.75</v>
          </cell>
          <cell r="G7">
            <v>60</v>
          </cell>
          <cell r="H7">
            <v>38</v>
          </cell>
          <cell r="I7">
            <v>98</v>
          </cell>
        </row>
        <row r="8">
          <cell r="B8" t="str">
            <v>Сандра</v>
          </cell>
          <cell r="C8" t="str">
            <v>Стошић</v>
          </cell>
          <cell r="D8" t="str">
            <v>0902996747038</v>
          </cell>
          <cell r="E8">
            <v>5213.99</v>
          </cell>
          <cell r="F8">
            <v>5</v>
          </cell>
          <cell r="G8">
            <v>54.78601</v>
          </cell>
          <cell r="H8">
            <v>40</v>
          </cell>
          <cell r="I8">
            <v>94.78601</v>
          </cell>
        </row>
        <row r="9">
          <cell r="B9" t="str">
            <v>Тамара</v>
          </cell>
          <cell r="C9" t="str">
            <v>Тасић</v>
          </cell>
          <cell r="D9" t="str">
            <v>3008996749128</v>
          </cell>
          <cell r="E9">
            <v>5204.25</v>
          </cell>
          <cell r="F9">
            <v>5</v>
          </cell>
          <cell r="G9">
            <v>54.79575</v>
          </cell>
          <cell r="H9">
            <v>40</v>
          </cell>
          <cell r="I9">
            <v>94.79575</v>
          </cell>
        </row>
        <row r="10">
          <cell r="B10" t="str">
            <v>Вук</v>
          </cell>
          <cell r="C10" t="str">
            <v>Радусиновић</v>
          </cell>
          <cell r="D10" t="str">
            <v>2903996730015</v>
          </cell>
          <cell r="E10">
            <v>15207.21</v>
          </cell>
          <cell r="F10">
            <v>4.6825</v>
          </cell>
          <cell r="G10">
            <v>44.79279</v>
          </cell>
          <cell r="H10">
            <v>37.46</v>
          </cell>
          <cell r="I10">
            <v>82.25279</v>
          </cell>
        </row>
        <row r="11">
          <cell r="B11" t="str">
            <v>Милош</v>
          </cell>
          <cell r="C11" t="str">
            <v>Тасић</v>
          </cell>
          <cell r="D11" t="str">
            <v>3011996744119</v>
          </cell>
          <cell r="E11">
            <v>4204</v>
          </cell>
          <cell r="F11">
            <v>4.4175</v>
          </cell>
          <cell r="G11">
            <v>55.796</v>
          </cell>
          <cell r="H11">
            <v>35.34</v>
          </cell>
          <cell r="I11">
            <v>91.136</v>
          </cell>
        </row>
        <row r="12">
          <cell r="B12" t="str">
            <v>Владимир</v>
          </cell>
          <cell r="C12" t="str">
            <v>Стевановић</v>
          </cell>
          <cell r="D12" t="str">
            <v>0307996744114</v>
          </cell>
          <cell r="E12">
            <v>9321.02</v>
          </cell>
          <cell r="F12">
            <v>5</v>
          </cell>
          <cell r="G12">
            <v>50.678979999999996</v>
          </cell>
          <cell r="H12">
            <v>40</v>
          </cell>
          <cell r="I12">
            <v>90.67898</v>
          </cell>
        </row>
        <row r="13">
          <cell r="B13" t="str">
            <v>Милан</v>
          </cell>
          <cell r="C13" t="str">
            <v>Антанасијевић</v>
          </cell>
          <cell r="D13" t="str">
            <v>2202996742015</v>
          </cell>
          <cell r="E13">
            <v>3645.37</v>
          </cell>
          <cell r="F13">
            <v>5</v>
          </cell>
          <cell r="G13">
            <v>56.35463</v>
          </cell>
          <cell r="H13">
            <v>40</v>
          </cell>
          <cell r="I13">
            <v>96.35463</v>
          </cell>
        </row>
        <row r="14">
          <cell r="B14" t="str">
            <v>Никола</v>
          </cell>
          <cell r="C14" t="str">
            <v>Костић</v>
          </cell>
          <cell r="D14" t="str">
            <v>0602996850188</v>
          </cell>
          <cell r="E14">
            <v>0</v>
          </cell>
          <cell r="F14">
            <v>4.2725</v>
          </cell>
          <cell r="G14">
            <v>60</v>
          </cell>
          <cell r="H14">
            <v>34.18</v>
          </cell>
          <cell r="I14">
            <v>94.18</v>
          </cell>
        </row>
        <row r="15">
          <cell r="B15" t="str">
            <v>Кристина</v>
          </cell>
          <cell r="C15" t="str">
            <v>Дисић</v>
          </cell>
          <cell r="D15" t="str">
            <v>2804995749121</v>
          </cell>
          <cell r="E15">
            <v>2207.18</v>
          </cell>
          <cell r="F15">
            <v>4.614999999999999</v>
          </cell>
          <cell r="G15">
            <v>57.79282</v>
          </cell>
          <cell r="H15">
            <v>36.919999999999995</v>
          </cell>
          <cell r="I15">
            <v>94.71282</v>
          </cell>
        </row>
        <row r="16">
          <cell r="B16" t="str">
            <v>Кристина</v>
          </cell>
          <cell r="C16" t="str">
            <v>Манасијевић</v>
          </cell>
          <cell r="D16" t="str">
            <v>0903996749118</v>
          </cell>
          <cell r="E16">
            <v>8189.2</v>
          </cell>
          <cell r="F16">
            <v>5</v>
          </cell>
          <cell r="G16">
            <v>51.8108</v>
          </cell>
          <cell r="H16">
            <v>40</v>
          </cell>
          <cell r="I16">
            <v>91.8108</v>
          </cell>
        </row>
        <row r="17">
          <cell r="B17" t="str">
            <v>Емилија</v>
          </cell>
          <cell r="C17" t="str">
            <v>Јовановић</v>
          </cell>
          <cell r="D17" t="str">
            <v>0607996747028</v>
          </cell>
          <cell r="E17">
            <v>0</v>
          </cell>
          <cell r="F17">
            <v>5</v>
          </cell>
          <cell r="G17">
            <v>60</v>
          </cell>
          <cell r="H17">
            <v>40</v>
          </cell>
          <cell r="I17">
            <v>100</v>
          </cell>
        </row>
        <row r="18">
          <cell r="B18" t="str">
            <v>Милена</v>
          </cell>
          <cell r="C18" t="str">
            <v>Миленковић</v>
          </cell>
          <cell r="D18" t="str">
            <v>1703996749112</v>
          </cell>
          <cell r="E18">
            <v>9991.3</v>
          </cell>
          <cell r="F18">
            <v>4.7075</v>
          </cell>
          <cell r="G18">
            <v>50.008700000000005</v>
          </cell>
          <cell r="H18">
            <v>37.66</v>
          </cell>
          <cell r="I18">
            <v>87.6687</v>
          </cell>
        </row>
        <row r="19">
          <cell r="B19" t="str">
            <v>Никола</v>
          </cell>
          <cell r="C19" t="str">
            <v>Мишић</v>
          </cell>
          <cell r="D19" t="str">
            <v>1912995742031</v>
          </cell>
          <cell r="E19">
            <v>13755.21</v>
          </cell>
          <cell r="F19">
            <v>3.6825</v>
          </cell>
          <cell r="G19">
            <v>46.24479</v>
          </cell>
          <cell r="H19">
            <v>29.46</v>
          </cell>
          <cell r="I19">
            <v>75.70479</v>
          </cell>
        </row>
        <row r="20">
          <cell r="B20" t="str">
            <v>Стефан</v>
          </cell>
          <cell r="C20" t="str">
            <v>Јовановић</v>
          </cell>
          <cell r="D20" t="str">
            <v>0112996742019</v>
          </cell>
          <cell r="E20">
            <v>10301.75</v>
          </cell>
          <cell r="F20">
            <v>4.8525</v>
          </cell>
          <cell r="G20">
            <v>49.69825</v>
          </cell>
          <cell r="H20">
            <v>38.82</v>
          </cell>
          <cell r="I20">
            <v>88.51825</v>
          </cell>
        </row>
        <row r="21">
          <cell r="B21" t="str">
            <v>Сања</v>
          </cell>
          <cell r="C21" t="str">
            <v>Тасић</v>
          </cell>
          <cell r="D21" t="str">
            <v>0209996747030</v>
          </cell>
          <cell r="E21">
            <v>5691.25</v>
          </cell>
          <cell r="F21">
            <v>5</v>
          </cell>
          <cell r="G21">
            <v>54.30875</v>
          </cell>
          <cell r="H21">
            <v>40</v>
          </cell>
          <cell r="I21">
            <v>94.30875</v>
          </cell>
        </row>
        <row r="22">
          <cell r="B22" t="str">
            <v>Јована</v>
          </cell>
          <cell r="C22" t="str">
            <v>Симоновић</v>
          </cell>
          <cell r="D22" t="str">
            <v>0109996745033</v>
          </cell>
          <cell r="E22">
            <v>11561.23</v>
          </cell>
          <cell r="F22">
            <v>5</v>
          </cell>
          <cell r="G22">
            <v>48.43877</v>
          </cell>
          <cell r="H22">
            <v>40</v>
          </cell>
          <cell r="I22">
            <v>88.43877</v>
          </cell>
        </row>
        <row r="23">
          <cell r="B23" t="str">
            <v>Миљана</v>
          </cell>
          <cell r="C23" t="str">
            <v>Ђорђевић</v>
          </cell>
          <cell r="D23" t="str">
            <v>1306996747072</v>
          </cell>
          <cell r="E23">
            <v>5977.92</v>
          </cell>
          <cell r="F23">
            <v>4.375</v>
          </cell>
          <cell r="G23">
            <v>54.02208</v>
          </cell>
          <cell r="H23">
            <v>35</v>
          </cell>
          <cell r="I23">
            <v>89.02208</v>
          </cell>
        </row>
        <row r="24">
          <cell r="B24" t="str">
            <v>Јелена</v>
          </cell>
          <cell r="C24" t="str">
            <v>Ђорђевић</v>
          </cell>
          <cell r="D24" t="str">
            <v>0309996747027</v>
          </cell>
          <cell r="E24">
            <v>4652.93</v>
          </cell>
          <cell r="F24">
            <v>3.6675</v>
          </cell>
          <cell r="G24">
            <v>55.34707</v>
          </cell>
          <cell r="H24">
            <v>29.34</v>
          </cell>
          <cell r="I24">
            <v>84.68707</v>
          </cell>
        </row>
        <row r="25">
          <cell r="B25" t="str">
            <v>Маријана</v>
          </cell>
          <cell r="C25" t="str">
            <v>Алексић</v>
          </cell>
          <cell r="D25" t="str">
            <v>1103996747031</v>
          </cell>
          <cell r="E25">
            <v>0</v>
          </cell>
          <cell r="F25">
            <v>4.575</v>
          </cell>
          <cell r="G25">
            <v>60</v>
          </cell>
          <cell r="H25">
            <v>36.6</v>
          </cell>
          <cell r="I25">
            <v>96.6</v>
          </cell>
        </row>
        <row r="26">
          <cell r="B26" t="str">
            <v>Виктор</v>
          </cell>
          <cell r="C26" t="str">
            <v>Раденковић</v>
          </cell>
          <cell r="D26" t="str">
            <v>2603992744123</v>
          </cell>
          <cell r="E26">
            <v>5533</v>
          </cell>
          <cell r="F26">
            <v>3.6425</v>
          </cell>
          <cell r="G26">
            <v>54.467</v>
          </cell>
          <cell r="H26">
            <v>29.14</v>
          </cell>
          <cell r="I26">
            <v>83.607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K9" sqref="K9"/>
    </sheetView>
  </sheetViews>
  <sheetFormatPr defaultColWidth="9.00390625" defaultRowHeight="15"/>
  <cols>
    <col min="1" max="1" width="5.28125" style="0" customWidth="1"/>
    <col min="2" max="2" width="10.28125" style="0" bestFit="1" customWidth="1"/>
    <col min="3" max="3" width="14.57421875" style="0" bestFit="1" customWidth="1"/>
    <col min="4" max="4" width="14.140625" style="0" bestFit="1" customWidth="1"/>
    <col min="5" max="5" width="13.28125" style="0" customWidth="1"/>
    <col min="6" max="6" width="12.421875" style="0" customWidth="1"/>
    <col min="7" max="7" width="11.00390625" style="0" customWidth="1"/>
    <col min="8" max="8" width="12.00390625" style="0" customWidth="1"/>
    <col min="9" max="9" width="10.57421875" style="0" customWidth="1"/>
  </cols>
  <sheetData>
    <row r="1" spans="1:9" ht="15.75">
      <c r="A1" s="36" t="s">
        <v>0</v>
      </c>
      <c r="B1" s="36"/>
      <c r="C1" s="36"/>
      <c r="D1" s="36"/>
      <c r="E1" s="37"/>
      <c r="F1" s="37"/>
      <c r="G1" s="37"/>
      <c r="H1" s="37"/>
      <c r="I1" s="37"/>
    </row>
    <row r="2" spans="1:9" ht="60">
      <c r="A2" s="32" t="s">
        <v>1</v>
      </c>
      <c r="B2" s="32" t="s">
        <v>2</v>
      </c>
      <c r="C2" s="32" t="s">
        <v>3</v>
      </c>
      <c r="D2" s="33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</row>
    <row r="3" spans="1:9" ht="15">
      <c r="A3" s="11">
        <v>1</v>
      </c>
      <c r="B3" s="12" t="str">
        <f>'[1]Студенти прва година 1'!B17</f>
        <v>Емилија</v>
      </c>
      <c r="C3" s="12" t="str">
        <f>'[1]Студенти прва година 1'!C17</f>
        <v>Јовановић</v>
      </c>
      <c r="D3" s="13" t="str">
        <f>'[1]Студенти прва година 1'!D17</f>
        <v>0607996747028</v>
      </c>
      <c r="E3" s="14">
        <f>'[1]Студенти прва година 1'!E17</f>
        <v>0</v>
      </c>
      <c r="F3" s="15">
        <f>'[1]Студенти прва година 1'!F17</f>
        <v>5</v>
      </c>
      <c r="G3" s="15">
        <f>'[1]Студенти прва година 1'!G17</f>
        <v>60</v>
      </c>
      <c r="H3" s="15">
        <f>'[1]Студенти прва година 1'!H17</f>
        <v>40</v>
      </c>
      <c r="I3" s="15">
        <f>'[1]Студенти прва година 1'!I17</f>
        <v>100</v>
      </c>
    </row>
    <row r="4" spans="1:9" ht="15">
      <c r="A4" s="11">
        <v>2</v>
      </c>
      <c r="B4" s="12" t="str">
        <f>'[1]Студенти прва година 1'!B7</f>
        <v>Драгана</v>
      </c>
      <c r="C4" s="12" t="str">
        <f>'[1]Студенти прва година 1'!C7</f>
        <v>Томић</v>
      </c>
      <c r="D4" s="13" t="str">
        <f>'[1]Студенти прва година 1'!D7</f>
        <v>2901996747012</v>
      </c>
      <c r="E4" s="14">
        <f>'[1]Студенти прва година 1'!E7</f>
        <v>0</v>
      </c>
      <c r="F4" s="15">
        <f>'[1]Студенти прва година 1'!F7</f>
        <v>4.75</v>
      </c>
      <c r="G4" s="15">
        <f>'[1]Студенти прва година 1'!G7</f>
        <v>60</v>
      </c>
      <c r="H4" s="15">
        <f>'[1]Студенти прва година 1'!H7</f>
        <v>38</v>
      </c>
      <c r="I4" s="15">
        <f>'[1]Студенти прва година 1'!I7</f>
        <v>98</v>
      </c>
    </row>
    <row r="5" spans="1:9" ht="15">
      <c r="A5" s="11">
        <v>3</v>
      </c>
      <c r="B5" s="12" t="str">
        <f>'[1]Студенти прва година 1'!B25</f>
        <v>Маријана</v>
      </c>
      <c r="C5" s="12" t="str">
        <f>'[1]Студенти прва година 1'!C25</f>
        <v>Алексић</v>
      </c>
      <c r="D5" s="13" t="str">
        <f>'[1]Студенти прва година 1'!D25</f>
        <v>1103996747031</v>
      </c>
      <c r="E5" s="14">
        <f>'[1]Студенти прва година 1'!E25</f>
        <v>0</v>
      </c>
      <c r="F5" s="15">
        <f>'[1]Студенти прва година 1'!F25</f>
        <v>4.575</v>
      </c>
      <c r="G5" s="15">
        <f>'[1]Студенти прва година 1'!G25</f>
        <v>60</v>
      </c>
      <c r="H5" s="15">
        <f>'[1]Студенти прва година 1'!H25</f>
        <v>36.6</v>
      </c>
      <c r="I5" s="15">
        <f>'[1]Студенти прва година 1'!I25</f>
        <v>96.6</v>
      </c>
    </row>
    <row r="6" spans="1:9" ht="15">
      <c r="A6" s="11">
        <v>4</v>
      </c>
      <c r="B6" s="12" t="str">
        <f>'[1]Студенти прва година 1'!B13</f>
        <v>Милан</v>
      </c>
      <c r="C6" s="12" t="str">
        <f>'[1]Студенти прва година 1'!C13</f>
        <v>Антанасијевић</v>
      </c>
      <c r="D6" s="13" t="str">
        <f>'[1]Студенти прва година 1'!D13</f>
        <v>2202996742015</v>
      </c>
      <c r="E6" s="14">
        <f>'[1]Студенти прва година 1'!E13</f>
        <v>3645.37</v>
      </c>
      <c r="F6" s="15">
        <f>'[1]Студенти прва година 1'!F13</f>
        <v>5</v>
      </c>
      <c r="G6" s="15">
        <f>'[1]Студенти прва година 1'!G13</f>
        <v>56.35463</v>
      </c>
      <c r="H6" s="15">
        <f>'[1]Студенти прва година 1'!H13</f>
        <v>40</v>
      </c>
      <c r="I6" s="15">
        <f>'[1]Студенти прва година 1'!I13</f>
        <v>96.35463</v>
      </c>
    </row>
    <row r="7" spans="1:9" ht="15">
      <c r="A7" s="11">
        <v>5</v>
      </c>
      <c r="B7" s="12" t="str">
        <f>'[1]Студенти прва година 1'!B9</f>
        <v>Тамара</v>
      </c>
      <c r="C7" s="12" t="str">
        <f>'[1]Студенти прва година 1'!C9</f>
        <v>Тасић</v>
      </c>
      <c r="D7" s="13" t="str">
        <f>'[1]Студенти прва година 1'!D9</f>
        <v>3008996749128</v>
      </c>
      <c r="E7" s="14">
        <f>'[1]Студенти прва година 1'!E9</f>
        <v>5204.25</v>
      </c>
      <c r="F7" s="15">
        <f>'[1]Студенти прва година 1'!F9</f>
        <v>5</v>
      </c>
      <c r="G7" s="15">
        <f>'[1]Студенти прва година 1'!G9</f>
        <v>54.79575</v>
      </c>
      <c r="H7" s="15">
        <f>'[1]Студенти прва година 1'!H9</f>
        <v>40</v>
      </c>
      <c r="I7" s="15">
        <f>'[1]Студенти прва година 1'!I9</f>
        <v>94.79575</v>
      </c>
    </row>
    <row r="8" spans="1:9" ht="15">
      <c r="A8" s="11">
        <v>6</v>
      </c>
      <c r="B8" s="12" t="str">
        <f>'[1]Студенти прва година 1'!B8</f>
        <v>Сандра</v>
      </c>
      <c r="C8" s="12" t="str">
        <f>'[1]Студенти прва година 1'!C8</f>
        <v>Стошић</v>
      </c>
      <c r="D8" s="13" t="str">
        <f>'[1]Студенти прва година 1'!D8</f>
        <v>0902996747038</v>
      </c>
      <c r="E8" s="14">
        <f>'[1]Студенти прва година 1'!E8</f>
        <v>5213.99</v>
      </c>
      <c r="F8" s="15">
        <f>'[1]Студенти прва година 1'!F8</f>
        <v>5</v>
      </c>
      <c r="G8" s="15">
        <f>'[1]Студенти прва година 1'!G8</f>
        <v>54.78601</v>
      </c>
      <c r="H8" s="15">
        <f>'[1]Студенти прва година 1'!H8</f>
        <v>40</v>
      </c>
      <c r="I8" s="15">
        <f>'[1]Студенти прва година 1'!I8</f>
        <v>94.78601</v>
      </c>
    </row>
    <row r="9" spans="1:9" ht="15">
      <c r="A9" s="11">
        <v>7</v>
      </c>
      <c r="B9" s="12" t="str">
        <f>'[1]Студенти прва година 1'!B15</f>
        <v>Кристина</v>
      </c>
      <c r="C9" s="12" t="str">
        <f>'[1]Студенти прва година 1'!C15</f>
        <v>Дисић</v>
      </c>
      <c r="D9" s="13" t="str">
        <f>'[1]Студенти прва година 1'!D15</f>
        <v>2804995749121</v>
      </c>
      <c r="E9" s="14">
        <f>'[1]Студенти прва година 1'!E15</f>
        <v>2207.18</v>
      </c>
      <c r="F9" s="15">
        <f>'[1]Студенти прва година 1'!F15</f>
        <v>4.614999999999999</v>
      </c>
      <c r="G9" s="15">
        <f>'[1]Студенти прва година 1'!G15</f>
        <v>57.79282</v>
      </c>
      <c r="H9" s="15">
        <f>'[1]Студенти прва година 1'!H15</f>
        <v>36.919999999999995</v>
      </c>
      <c r="I9" s="15">
        <f>'[1]Студенти прва година 1'!I15</f>
        <v>94.71282</v>
      </c>
    </row>
    <row r="10" spans="1:9" ht="15">
      <c r="A10" s="11">
        <v>8</v>
      </c>
      <c r="B10" s="12" t="str">
        <f>'[1]Студенти прва година 1'!B21</f>
        <v>Сања</v>
      </c>
      <c r="C10" s="12" t="str">
        <f>'[1]Студенти прва година 1'!C21</f>
        <v>Тасић</v>
      </c>
      <c r="D10" s="13" t="str">
        <f>'[1]Студенти прва година 1'!D21</f>
        <v>0209996747030</v>
      </c>
      <c r="E10" s="14">
        <f>'[1]Студенти прва година 1'!E21</f>
        <v>5691.25</v>
      </c>
      <c r="F10" s="15">
        <f>'[1]Студенти прва година 1'!F21</f>
        <v>5</v>
      </c>
      <c r="G10" s="15">
        <f>'[1]Студенти прва година 1'!G21</f>
        <v>54.30875</v>
      </c>
      <c r="H10" s="15">
        <f>'[1]Студенти прва година 1'!H21</f>
        <v>40</v>
      </c>
      <c r="I10" s="15">
        <f>'[1]Студенти прва година 1'!I21</f>
        <v>94.30875</v>
      </c>
    </row>
    <row r="11" spans="1:9" ht="15">
      <c r="A11" s="21">
        <v>9</v>
      </c>
      <c r="B11" s="22" t="str">
        <f>'[1]Студенти прва година 1'!B14</f>
        <v>Никола</v>
      </c>
      <c r="C11" s="22" t="str">
        <f>'[1]Студенти прва година 1'!C14</f>
        <v>Костић</v>
      </c>
      <c r="D11" s="23" t="str">
        <f>'[1]Студенти прва година 1'!D14</f>
        <v>0602996850188</v>
      </c>
      <c r="E11" s="24">
        <f>'[1]Студенти прва година 1'!E14</f>
        <v>0</v>
      </c>
      <c r="F11" s="25">
        <f>'[1]Студенти прва година 1'!F14</f>
        <v>4.2725</v>
      </c>
      <c r="G11" s="25">
        <f>'[1]Студенти прва година 1'!G14</f>
        <v>60</v>
      </c>
      <c r="H11" s="25">
        <f>'[1]Студенти прва година 1'!H14</f>
        <v>34.18</v>
      </c>
      <c r="I11" s="25">
        <f>'[1]Студенти прва година 1'!I14</f>
        <v>94.18</v>
      </c>
    </row>
    <row r="12" spans="1:9" ht="15">
      <c r="A12" s="11">
        <v>10</v>
      </c>
      <c r="B12" s="12" t="str">
        <f>'[1]Студенти прва година 1'!B5</f>
        <v>Веселин</v>
      </c>
      <c r="C12" s="12" t="str">
        <f>'[1]Студенти прва година 1'!C5</f>
        <v>Стојановић</v>
      </c>
      <c r="D12" s="13" t="str">
        <f>'[1]Студенти прва година 1'!D5</f>
        <v>1607996744111</v>
      </c>
      <c r="E12" s="14">
        <f>'[1]Студенти прва година 1'!E5</f>
        <v>4350</v>
      </c>
      <c r="F12" s="15">
        <f>'[1]Студенти прва година 1'!F5</f>
        <v>4.75</v>
      </c>
      <c r="G12" s="15">
        <f>'[1]Студенти прва година 1'!G5</f>
        <v>55.65</v>
      </c>
      <c r="H12" s="15">
        <f>'[1]Студенти прва година 1'!H5</f>
        <v>38</v>
      </c>
      <c r="I12" s="15">
        <f>'[1]Студенти прва година 1'!I5</f>
        <v>93.65</v>
      </c>
    </row>
    <row r="13" spans="1:9" ht="15">
      <c r="A13" s="16">
        <v>11</v>
      </c>
      <c r="B13" s="17" t="str">
        <f>'[1]Студенти прва година 1'!B4</f>
        <v>Стефан</v>
      </c>
      <c r="C13" s="17" t="str">
        <f>'[1]Студенти прва година 1'!C4</f>
        <v>Дончић</v>
      </c>
      <c r="D13" s="18" t="str">
        <f>'[1]Студенти прва година 1'!D4</f>
        <v>0106997744112</v>
      </c>
      <c r="E13" s="19">
        <f>'[1]Студенти прва година 1'!E4</f>
        <v>0</v>
      </c>
      <c r="F13" s="20">
        <f>'[1]Студенти прва година 1'!F4</f>
        <v>4.195</v>
      </c>
      <c r="G13" s="20">
        <f>'[1]Студенти прва година 1'!G4</f>
        <v>60</v>
      </c>
      <c r="H13" s="20">
        <f>'[1]Студенти прва година 1'!H4</f>
        <v>33.56</v>
      </c>
      <c r="I13" s="20">
        <f>'[1]Студенти прва година 1'!I4</f>
        <v>93.56</v>
      </c>
    </row>
    <row r="14" spans="1:9" ht="15">
      <c r="A14" s="11">
        <v>12</v>
      </c>
      <c r="B14" s="12" t="str">
        <f>'[1]Студенти прва година 1'!B16</f>
        <v>Кристина</v>
      </c>
      <c r="C14" s="12" t="str">
        <f>'[1]Студенти прва година 1'!C16</f>
        <v>Манасијевић</v>
      </c>
      <c r="D14" s="13" t="str">
        <f>'[1]Студенти прва година 1'!D16</f>
        <v>0903996749118</v>
      </c>
      <c r="E14" s="14">
        <f>'[1]Студенти прва година 1'!E16</f>
        <v>8189.2</v>
      </c>
      <c r="F14" s="15">
        <f>'[1]Студенти прва година 1'!F16</f>
        <v>5</v>
      </c>
      <c r="G14" s="15">
        <f>'[1]Студенти прва година 1'!G16</f>
        <v>51.8108</v>
      </c>
      <c r="H14" s="15">
        <f>'[1]Студенти прва година 1'!H16</f>
        <v>40</v>
      </c>
      <c r="I14" s="15">
        <f>'[1]Студенти прва година 1'!I16</f>
        <v>91.8108</v>
      </c>
    </row>
    <row r="15" spans="1:9" ht="15">
      <c r="A15" s="11">
        <v>13</v>
      </c>
      <c r="B15" s="12" t="str">
        <f>'[1]Студенти прва година 1'!B3</f>
        <v>Душан</v>
      </c>
      <c r="C15" s="12" t="str">
        <f>'[1]Студенти прва година 1'!C3</f>
        <v>Павловић</v>
      </c>
      <c r="D15" s="13" t="str">
        <f>'[1]Студенти прва година 1'!D3</f>
        <v>2905996744116</v>
      </c>
      <c r="E15" s="14">
        <f>'[1]Студенти прва година 1'!E3</f>
        <v>8012.04</v>
      </c>
      <c r="F15" s="15">
        <f>'[1]Студенти прва година 1'!F3</f>
        <v>4.9575</v>
      </c>
      <c r="G15" s="15">
        <f>'[1]Студенти прва година 1'!G3</f>
        <v>51.98796</v>
      </c>
      <c r="H15" s="15">
        <f>'[1]Студенти прва година 1'!H3</f>
        <v>39.66</v>
      </c>
      <c r="I15" s="15">
        <f>'[1]Студенти прва година 1'!I3</f>
        <v>91.64796</v>
      </c>
    </row>
    <row r="16" spans="1:9" ht="15">
      <c r="A16" s="21">
        <v>14</v>
      </c>
      <c r="B16" s="22" t="str">
        <f>'[1]Студенти прва година 1'!B11</f>
        <v>Милош</v>
      </c>
      <c r="C16" s="22" t="str">
        <f>'[1]Студенти прва година 1'!C11</f>
        <v>Тасић</v>
      </c>
      <c r="D16" s="23" t="str">
        <f>'[1]Студенти прва година 1'!D11</f>
        <v>3011996744119</v>
      </c>
      <c r="E16" s="24">
        <f>'[1]Студенти прва година 1'!E11</f>
        <v>4204</v>
      </c>
      <c r="F16" s="25">
        <f>'[1]Студенти прва година 1'!F11</f>
        <v>4.4175</v>
      </c>
      <c r="G16" s="25">
        <f>'[1]Студенти прва година 1'!G11</f>
        <v>55.796</v>
      </c>
      <c r="H16" s="25">
        <f>'[1]Студенти прва година 1'!H11</f>
        <v>35.34</v>
      </c>
      <c r="I16" s="25">
        <f>'[1]Студенти прва година 1'!I11</f>
        <v>91.136</v>
      </c>
    </row>
    <row r="17" spans="1:10" ht="15">
      <c r="A17" s="26">
        <v>15</v>
      </c>
      <c r="B17" s="27" t="str">
        <f>'[1]Студенти прва година 1'!B12</f>
        <v>Владимир</v>
      </c>
      <c r="C17" s="27" t="str">
        <f>'[1]Студенти прва година 1'!C12</f>
        <v>Стевановић</v>
      </c>
      <c r="D17" s="28" t="str">
        <f>'[1]Студенти прва година 1'!D12</f>
        <v>0307996744114</v>
      </c>
      <c r="E17" s="29">
        <f>'[1]Студенти прва година 1'!E12</f>
        <v>9321.02</v>
      </c>
      <c r="F17" s="30">
        <f>'[1]Студенти прва година 1'!F12</f>
        <v>5</v>
      </c>
      <c r="G17" s="30">
        <f>'[1]Студенти прва година 1'!G12</f>
        <v>50.678979999999996</v>
      </c>
      <c r="H17" s="30">
        <f>'[1]Студенти прва година 1'!H12</f>
        <v>40</v>
      </c>
      <c r="I17" s="30">
        <f>'[1]Студенти прва година 1'!I12</f>
        <v>90.67898</v>
      </c>
      <c r="J17" s="31"/>
    </row>
    <row r="18" spans="1:9" ht="15">
      <c r="A18" s="6">
        <v>16</v>
      </c>
      <c r="B18" s="7" t="str">
        <f>'[1]Студенти прва година 1'!B23</f>
        <v>Миљана</v>
      </c>
      <c r="C18" s="7" t="str">
        <f>'[1]Студенти прва година 1'!C23</f>
        <v>Ђорђевић</v>
      </c>
      <c r="D18" s="8" t="str">
        <f>'[1]Студенти прва година 1'!D23</f>
        <v>1306996747072</v>
      </c>
      <c r="E18" s="9">
        <f>'[1]Студенти прва година 1'!E23</f>
        <v>5977.92</v>
      </c>
      <c r="F18" s="10">
        <f>'[1]Студенти прва година 1'!F23</f>
        <v>4.375</v>
      </c>
      <c r="G18" s="10">
        <f>'[1]Студенти прва година 1'!G23</f>
        <v>54.02208</v>
      </c>
      <c r="H18" s="10">
        <f>'[1]Студенти прва година 1'!H23</f>
        <v>35</v>
      </c>
      <c r="I18" s="10">
        <f>'[1]Студенти прва година 1'!I23</f>
        <v>89.02208</v>
      </c>
    </row>
    <row r="19" spans="1:9" ht="15">
      <c r="A19" s="5">
        <v>17</v>
      </c>
      <c r="B19" s="1" t="str">
        <f>'[1]Студенти прва година 1'!B20</f>
        <v>Стефан</v>
      </c>
      <c r="C19" s="1" t="str">
        <f>'[1]Студенти прва година 1'!C20</f>
        <v>Јовановић</v>
      </c>
      <c r="D19" s="2" t="str">
        <f>'[1]Студенти прва година 1'!D20</f>
        <v>0112996742019</v>
      </c>
      <c r="E19" s="3">
        <f>'[1]Студенти прва година 1'!E20</f>
        <v>10301.75</v>
      </c>
      <c r="F19" s="4">
        <f>'[1]Студенти прва година 1'!F20</f>
        <v>4.8525</v>
      </c>
      <c r="G19" s="4">
        <f>'[1]Студенти прва година 1'!G20</f>
        <v>49.69825</v>
      </c>
      <c r="H19" s="4">
        <f>'[1]Студенти прва година 1'!H20</f>
        <v>38.82</v>
      </c>
      <c r="I19" s="4">
        <f>'[1]Студенти прва година 1'!I20</f>
        <v>88.51825</v>
      </c>
    </row>
    <row r="20" spans="1:9" ht="15">
      <c r="A20" s="5">
        <v>18</v>
      </c>
      <c r="B20" s="1" t="str">
        <f>'[1]Студенти прва година 1'!B22</f>
        <v>Јована</v>
      </c>
      <c r="C20" s="1" t="str">
        <f>'[1]Студенти прва година 1'!C22</f>
        <v>Симоновић</v>
      </c>
      <c r="D20" s="2" t="str">
        <f>'[1]Студенти прва година 1'!D22</f>
        <v>0109996745033</v>
      </c>
      <c r="E20" s="3">
        <f>'[1]Студенти прва година 1'!E22</f>
        <v>11561.23</v>
      </c>
      <c r="F20" s="4">
        <f>'[1]Студенти прва година 1'!F22</f>
        <v>5</v>
      </c>
      <c r="G20" s="4">
        <f>'[1]Студенти прва година 1'!G22</f>
        <v>48.43877</v>
      </c>
      <c r="H20" s="4">
        <f>'[1]Студенти прва година 1'!H22</f>
        <v>40</v>
      </c>
      <c r="I20" s="4">
        <f>'[1]Студенти прва година 1'!I22</f>
        <v>88.43877</v>
      </c>
    </row>
    <row r="21" spans="1:9" ht="15">
      <c r="A21" s="5">
        <v>19</v>
      </c>
      <c r="B21" s="1" t="str">
        <f>'[1]Студенти прва година 1'!B18</f>
        <v>Милена</v>
      </c>
      <c r="C21" s="1" t="str">
        <f>'[1]Студенти прва година 1'!C18</f>
        <v>Миленковић</v>
      </c>
      <c r="D21" s="2" t="str">
        <f>'[1]Студенти прва година 1'!D18</f>
        <v>1703996749112</v>
      </c>
      <c r="E21" s="3">
        <f>'[1]Студенти прва година 1'!E18</f>
        <v>9991.3</v>
      </c>
      <c r="F21" s="4">
        <f>'[1]Студенти прва година 1'!F18</f>
        <v>4.7075</v>
      </c>
      <c r="G21" s="4">
        <f>'[1]Студенти прва година 1'!G18</f>
        <v>50.008700000000005</v>
      </c>
      <c r="H21" s="4">
        <f>'[1]Студенти прва година 1'!H18</f>
        <v>37.66</v>
      </c>
      <c r="I21" s="4">
        <f>'[1]Студенти прва година 1'!I18</f>
        <v>87.6687</v>
      </c>
    </row>
    <row r="22" spans="1:9" ht="15">
      <c r="A22" s="5">
        <v>20</v>
      </c>
      <c r="B22" s="1" t="str">
        <f>'[1]Студенти прва година 1'!B24</f>
        <v>Јелена</v>
      </c>
      <c r="C22" s="1" t="str">
        <f>'[1]Студенти прва година 1'!C24</f>
        <v>Ђорђевић</v>
      </c>
      <c r="D22" s="2" t="str">
        <f>'[1]Студенти прва година 1'!D24</f>
        <v>0309996747027</v>
      </c>
      <c r="E22" s="3">
        <f>'[1]Студенти прва година 1'!E24</f>
        <v>4652.93</v>
      </c>
      <c r="F22" s="4">
        <f>'[1]Студенти прва година 1'!F24</f>
        <v>3.6675</v>
      </c>
      <c r="G22" s="4">
        <f>'[1]Студенти прва година 1'!G24</f>
        <v>55.34707</v>
      </c>
      <c r="H22" s="4">
        <f>'[1]Студенти прва година 1'!H24</f>
        <v>29.34</v>
      </c>
      <c r="I22" s="4">
        <f>'[1]Студенти прва година 1'!I24</f>
        <v>84.68707</v>
      </c>
    </row>
    <row r="23" spans="1:9" ht="15">
      <c r="A23" s="5">
        <v>21</v>
      </c>
      <c r="B23" s="1" t="str">
        <f>'[1]Студенти прва година 1'!B26</f>
        <v>Виктор</v>
      </c>
      <c r="C23" s="1" t="str">
        <f>'[1]Студенти прва година 1'!C26</f>
        <v>Раденковић</v>
      </c>
      <c r="D23" s="2" t="str">
        <f>'[1]Студенти прва година 1'!D26</f>
        <v>2603992744123</v>
      </c>
      <c r="E23" s="3">
        <f>'[1]Студенти прва година 1'!E26</f>
        <v>5533</v>
      </c>
      <c r="F23" s="4">
        <f>'[1]Студенти прва година 1'!F26</f>
        <v>3.6425</v>
      </c>
      <c r="G23" s="4">
        <f>'[1]Студенти прва година 1'!G26</f>
        <v>54.467</v>
      </c>
      <c r="H23" s="4">
        <f>'[1]Студенти прва година 1'!H26</f>
        <v>29.14</v>
      </c>
      <c r="I23" s="4">
        <f>'[1]Студенти прва година 1'!I26</f>
        <v>83.607</v>
      </c>
    </row>
    <row r="24" spans="1:9" ht="15">
      <c r="A24" s="5">
        <v>22</v>
      </c>
      <c r="B24" s="1" t="str">
        <f>'[1]Студенти прва година 1'!B10</f>
        <v>Вук</v>
      </c>
      <c r="C24" s="1" t="str">
        <f>'[1]Студенти прва година 1'!C10</f>
        <v>Радусиновић</v>
      </c>
      <c r="D24" s="2" t="str">
        <f>'[1]Студенти прва година 1'!D10</f>
        <v>2903996730015</v>
      </c>
      <c r="E24" s="3">
        <f>'[1]Студенти прва година 1'!E10</f>
        <v>15207.21</v>
      </c>
      <c r="F24" s="4">
        <f>'[1]Студенти прва година 1'!F10</f>
        <v>4.6825</v>
      </c>
      <c r="G24" s="4">
        <f>'[1]Студенти прва година 1'!G10</f>
        <v>44.79279</v>
      </c>
      <c r="H24" s="4">
        <f>'[1]Студенти прва година 1'!H10</f>
        <v>37.46</v>
      </c>
      <c r="I24" s="4">
        <f>'[1]Студенти прва година 1'!I10</f>
        <v>82.25279</v>
      </c>
    </row>
    <row r="25" spans="1:9" ht="15">
      <c r="A25" s="5">
        <v>23</v>
      </c>
      <c r="B25" s="1" t="str">
        <f>'[1]Студенти прва година 1'!B6</f>
        <v>Жарко </v>
      </c>
      <c r="C25" s="1" t="str">
        <f>'[1]Студенти прва година 1'!C6</f>
        <v>Томић</v>
      </c>
      <c r="D25" s="2" t="str">
        <f>'[1]Студенти прва година 1'!D6</f>
        <v>0708996742035</v>
      </c>
      <c r="E25" s="3">
        <f>'[1]Студенти прва година 1'!E6</f>
        <v>15222.39</v>
      </c>
      <c r="F25" s="4">
        <f>'[1]Студенти прва година 1'!F6</f>
        <v>4.1325</v>
      </c>
      <c r="G25" s="4">
        <f>'[1]Студенти прва година 1'!G6</f>
        <v>44.77761</v>
      </c>
      <c r="H25" s="4">
        <f>'[1]Студенти прва година 1'!H6</f>
        <v>33.06</v>
      </c>
      <c r="I25" s="4">
        <f>'[1]Студенти прва година 1'!I6</f>
        <v>77.83761000000001</v>
      </c>
    </row>
    <row r="26" spans="1:9" ht="15">
      <c r="A26" s="5">
        <v>24</v>
      </c>
      <c r="B26" s="1" t="str">
        <f>'[1]Студенти прва година 1'!B19</f>
        <v>Никола</v>
      </c>
      <c r="C26" s="1" t="str">
        <f>'[1]Студенти прва година 1'!C19</f>
        <v>Мишић</v>
      </c>
      <c r="D26" s="2" t="str">
        <f>'[1]Студенти прва година 1'!D19</f>
        <v>1912995742031</v>
      </c>
      <c r="E26" s="3">
        <f>'[1]Студенти прва година 1'!E19</f>
        <v>13755.21</v>
      </c>
      <c r="F26" s="4">
        <f>'[1]Студенти прва година 1'!F19</f>
        <v>3.6825</v>
      </c>
      <c r="G26" s="4">
        <f>'[1]Студенти прва година 1'!G19</f>
        <v>46.24479</v>
      </c>
      <c r="H26" s="4">
        <f>'[1]Студенти прва година 1'!H19</f>
        <v>29.46</v>
      </c>
      <c r="I26" s="4">
        <f>'[1]Студенти прва година 1'!I19</f>
        <v>75.70479</v>
      </c>
    </row>
    <row r="29" ht="15">
      <c r="F29" s="35" t="s">
        <v>10</v>
      </c>
    </row>
    <row r="30" ht="15">
      <c r="F30" s="35" t="s">
        <v>11</v>
      </c>
    </row>
    <row r="31" ht="15">
      <c r="F31" s="35" t="s">
        <v>12</v>
      </c>
    </row>
  </sheetData>
  <sheetProtection/>
  <mergeCells count="1">
    <mergeCell ref="A1:I1"/>
  </mergeCells>
  <printOptions/>
  <pageMargins left="0.6986111111111111" right="0.6986111111111111" top="0.75" bottom="0.75" header="0.3" footer="0.3"/>
  <pageSetup horizontalDpi="30066" verticalDpi="3006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752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</dc:creator>
  <cp:keywords/>
  <dc:description/>
  <cp:lastModifiedBy>PCDJ</cp:lastModifiedBy>
  <cp:lastPrinted>2016-03-28T12:35:59Z</cp:lastPrinted>
  <dcterms:created xsi:type="dcterms:W3CDTF">2016-03-28T12:28:49Z</dcterms:created>
  <dcterms:modified xsi:type="dcterms:W3CDTF">2016-05-13T06:46:47Z</dcterms:modified>
  <cp:category/>
  <cp:version/>
  <cp:contentType/>
  <cp:contentStatus/>
</cp:coreProperties>
</file>